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frspzoo-my.sharepoint.com/personal/b_jamroz_dfr_org_pl/Documents/Pulpit/"/>
    </mc:Choice>
  </mc:AlternateContent>
  <xr:revisionPtr revIDLastSave="143" documentId="13_ncr:1_{3F0C1CE3-0A70-47CF-8D9B-E54BCD1F1A2F}" xr6:coauthVersionLast="47" xr6:coauthVersionMax="47" xr10:uidLastSave="{C02F794C-4D68-4E27-9A81-49AEAA673038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E5" i="1"/>
  <c r="B19" i="1" l="1"/>
  <c r="C13" i="1" l="1"/>
  <c r="F13" i="1"/>
  <c r="C14" i="1"/>
  <c r="F14" i="1"/>
  <c r="C15" i="1"/>
  <c r="F15" i="1"/>
  <c r="C12" i="1"/>
  <c r="F12" i="1"/>
  <c r="C16" i="1"/>
  <c r="F16" i="1"/>
  <c r="C17" i="1"/>
  <c r="F17" i="1"/>
  <c r="F18" i="1"/>
  <c r="C11" i="1"/>
  <c r="F11" i="1" l="1"/>
  <c r="F19" i="1" s="1"/>
  <c r="E8" i="1"/>
  <c r="B20" i="1" s="1"/>
  <c r="B8" i="1"/>
  <c r="D5" i="1"/>
  <c r="D12" i="1" l="1"/>
  <c r="D13" i="1"/>
  <c r="D14" i="1"/>
  <c r="D15" i="1"/>
  <c r="D16" i="1"/>
  <c r="D17" i="1"/>
  <c r="E17" i="1" s="1"/>
  <c r="C8" i="1"/>
  <c r="D8" i="1" s="1"/>
  <c r="F8" i="1" s="1"/>
  <c r="D18" i="1"/>
  <c r="D11" i="1"/>
  <c r="E13" i="1"/>
  <c r="E14" i="1"/>
  <c r="D19" i="1" l="1"/>
  <c r="E18" i="1" s="1"/>
  <c r="G18" i="1" s="1"/>
  <c r="H18" i="1" s="1"/>
  <c r="G17" i="1"/>
  <c r="H17" i="1" s="1"/>
  <c r="G14" i="1"/>
  <c r="H14" i="1" s="1"/>
  <c r="G13" i="1"/>
  <c r="H13" i="1" s="1"/>
  <c r="E16" i="1"/>
  <c r="G8" i="1"/>
  <c r="E15" i="1"/>
  <c r="E12" i="1"/>
  <c r="E11" i="1"/>
  <c r="G11" i="1" s="1"/>
  <c r="D20" i="1" l="1"/>
  <c r="G16" i="1"/>
  <c r="H16" i="1" s="1"/>
  <c r="G15" i="1"/>
  <c r="H15" i="1" s="1"/>
  <c r="G12" i="1"/>
  <c r="H12" i="1" s="1"/>
  <c r="E19" i="1"/>
  <c r="G19" i="1" l="1"/>
  <c r="G20" i="1" s="1"/>
  <c r="H11" i="1"/>
  <c r="H19" i="1" s="1"/>
  <c r="I19" i="1" s="1"/>
</calcChain>
</file>

<file path=xl/sharedStrings.xml><?xml version="1.0" encoding="utf-8"?>
<sst xmlns="http://schemas.openxmlformats.org/spreadsheetml/2006/main" count="39" uniqueCount="36">
  <si>
    <t>Poprawność</t>
  </si>
  <si>
    <t xml:space="preserve">Wskaźnik </t>
  </si>
  <si>
    <t>Transze</t>
  </si>
  <si>
    <t>Nr transzy</t>
  </si>
  <si>
    <t>1.</t>
  </si>
  <si>
    <t>Razem                                         %</t>
  </si>
  <si>
    <t>Wkład PF                             (PLN)</t>
  </si>
  <si>
    <t>Wkład PF                                                      (PLN)</t>
  </si>
  <si>
    <t xml:space="preserve">Kalkulacja Wkładów FF i PF do Instrumentu Finansowego Pożyczka Rozwojowa zgodnie z § 2 Umowy Linii Finansowej: </t>
  </si>
  <si>
    <t>2.</t>
  </si>
  <si>
    <t>3.</t>
  </si>
  <si>
    <t>4.</t>
  </si>
  <si>
    <t>Udział FF                                             %</t>
  </si>
  <si>
    <t>Wkład FF                                                       (PLN)</t>
  </si>
  <si>
    <t>Suma wkładów FF i PF                                                   (PLN)</t>
  </si>
  <si>
    <t>Udział FF                       (PLN)</t>
  </si>
  <si>
    <t>Transza FF                                       (PLN)</t>
  </si>
  <si>
    <t>Suma wkładów FF i PF                       (PLN)</t>
  </si>
  <si>
    <t>Udział FF                                               (PLN)</t>
  </si>
  <si>
    <t>Udział PF                                                      %</t>
  </si>
  <si>
    <t>Udział DFR                                      %</t>
  </si>
  <si>
    <t>Udział PF                     PLN)</t>
  </si>
  <si>
    <t>Udział DFR                                                (PLN)</t>
  </si>
  <si>
    <t>Udział PF                                                  (PLN)</t>
  </si>
  <si>
    <t>Udział DFR                                             (PLN)</t>
  </si>
  <si>
    <t>RAZEM</t>
  </si>
  <si>
    <t>Za i w imieniu Pośrednika Finansowego</t>
  </si>
  <si>
    <t>…………………………………………………………</t>
  </si>
  <si>
    <t>x</t>
  </si>
  <si>
    <t>ostatnia</t>
  </si>
  <si>
    <t>…</t>
  </si>
  <si>
    <t xml:space="preserve">W kolumnie B od wiersza 11 wpisuje się kwoty poszczególnych transz z BGK, z zastrzeżeniem że kwota ostatniej transzy  </t>
  </si>
  <si>
    <t>wpisywana jest zawsze w wierszu 18,  w niewykorzystanych wierszach kolumny B pozostawiamy 0,00.</t>
  </si>
  <si>
    <t>Uwaga! PF wypełnia tylko kolumnę B wiersze od 11 do 18.</t>
  </si>
  <si>
    <t>Nr Umowy Linii Finansowej 2 …........................................................</t>
  </si>
  <si>
    <t>Nazwa Pośrednika Finanowego: …........................................... Załącznik nr 2 do Wniosku o wypłatę Transzy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</si>
</sst>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#,##0.0000000"/>
    <numFmt numFmtId="166" formatCode="#,##0.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9" fontId="2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/>
    <xf numFmtId="4" fontId="2" fillId="2" borderId="1" xfId="0" applyNumberFormat="1" applyFont="1" applyFill="1" applyBorder="1" applyProtection="1"/>
    <xf numFmtId="0" fontId="7" fillId="0" borderId="0" xfId="0" applyFont="1" applyProtection="1"/>
    <xf numFmtId="0" fontId="0" fillId="0" borderId="0" xfId="0" applyBorder="1" applyProtection="1">
      <protection locked="0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4" fontId="0" fillId="0" borderId="0" xfId="0" applyNumberFormat="1" applyProtection="1">
      <protection locked="0"/>
    </xf>
    <xf numFmtId="10" fontId="2" fillId="2" borderId="1" xfId="0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8"/>
  <sheetViews>
    <sheetView tabSelected="1" workbookViewId="0">
      <selection activeCell="E1" sqref="E1"/>
    </sheetView>
  </sheetViews>
  <sheetFormatPr defaultRowHeight="14.4" x14ac:dyDescent="0.3"/>
  <cols>
    <col min="1" max="1" width="12.6640625" customWidth="1"/>
    <col min="2" max="2" width="12.5546875" customWidth="1"/>
    <col min="3" max="3" width="11.33203125" customWidth="1"/>
    <col min="4" max="4" width="13.88671875" customWidth="1"/>
    <col min="5" max="5" width="15.88671875" customWidth="1"/>
    <col min="6" max="6" width="13.5546875" customWidth="1"/>
    <col min="7" max="7" width="13.33203125" customWidth="1"/>
    <col min="8" max="8" width="13.109375" customWidth="1"/>
  </cols>
  <sheetData>
    <row r="1" spans="1:15" x14ac:dyDescent="0.3">
      <c r="A1" s="1" t="s">
        <v>35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</row>
    <row r="2" spans="1:15" ht="15" customHeight="1" x14ac:dyDescent="0.3">
      <c r="A2" s="4" t="s">
        <v>8</v>
      </c>
      <c r="B2" s="5"/>
      <c r="C2" s="6"/>
      <c r="D2" s="6"/>
      <c r="E2" s="7"/>
      <c r="F2" s="6"/>
      <c r="G2" s="1"/>
      <c r="H2" s="1"/>
      <c r="I2" s="2"/>
      <c r="J2" s="3"/>
      <c r="K2" s="3"/>
      <c r="L2" s="3"/>
      <c r="M2" s="3"/>
      <c r="N2" s="3"/>
      <c r="O2" s="3"/>
    </row>
    <row r="3" spans="1:15" x14ac:dyDescent="0.3">
      <c r="A3" s="1" t="s">
        <v>34</v>
      </c>
      <c r="B3" s="1"/>
      <c r="C3" s="1"/>
      <c r="D3" s="1"/>
      <c r="E3" s="1"/>
      <c r="F3" s="1"/>
      <c r="G3" s="1"/>
      <c r="H3" s="1"/>
      <c r="I3" s="2"/>
      <c r="J3" s="3"/>
      <c r="K3" s="3"/>
      <c r="L3" s="3"/>
      <c r="M3" s="3"/>
      <c r="N3" s="3"/>
      <c r="O3" s="3"/>
    </row>
    <row r="4" spans="1:15" ht="28.8" x14ac:dyDescent="0.3">
      <c r="A4" s="11" t="s">
        <v>12</v>
      </c>
      <c r="B4" s="11" t="s">
        <v>19</v>
      </c>
      <c r="C4" s="11" t="s">
        <v>20</v>
      </c>
      <c r="D4" s="11" t="s">
        <v>5</v>
      </c>
      <c r="E4" s="11" t="s">
        <v>0</v>
      </c>
      <c r="F4" s="8"/>
      <c r="G4" s="8"/>
      <c r="H4" s="3"/>
      <c r="I4" s="3"/>
      <c r="J4" s="3"/>
      <c r="K4" s="3"/>
      <c r="L4" s="3"/>
      <c r="M4" s="3"/>
      <c r="N4" s="3"/>
      <c r="O4" s="3"/>
    </row>
    <row r="5" spans="1:15" ht="14.4" customHeight="1" x14ac:dyDescent="0.3">
      <c r="A5" s="30">
        <v>0</v>
      </c>
      <c r="B5" s="30">
        <v>0</v>
      </c>
      <c r="C5" s="30">
        <v>0</v>
      </c>
      <c r="D5" s="30">
        <f>A5+B5+C5</f>
        <v>0</v>
      </c>
      <c r="E5" s="12" t="str">
        <f>IF(AND(A5+B5+C5=100%),"TAK","NIE")</f>
        <v>NIE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7.6" x14ac:dyDescent="0.3">
      <c r="A7" s="11" t="s">
        <v>13</v>
      </c>
      <c r="B7" s="11" t="s">
        <v>1</v>
      </c>
      <c r="C7" s="11" t="s">
        <v>7</v>
      </c>
      <c r="D7" s="11" t="s">
        <v>14</v>
      </c>
      <c r="E7" s="11" t="s">
        <v>15</v>
      </c>
      <c r="F7" s="11" t="s">
        <v>21</v>
      </c>
      <c r="G7" s="11" t="s">
        <v>22</v>
      </c>
      <c r="H7" s="3"/>
      <c r="I7" s="3"/>
      <c r="J7" s="3"/>
      <c r="K7" s="3"/>
      <c r="L7" s="3"/>
      <c r="M7" s="3"/>
      <c r="N7" s="3"/>
      <c r="O7" s="3"/>
    </row>
    <row r="8" spans="1:15" x14ac:dyDescent="0.3">
      <c r="A8" s="13">
        <v>0</v>
      </c>
      <c r="B8" s="31" t="e">
        <f>(B5+C5)/A5</f>
        <v>#DIV/0!</v>
      </c>
      <c r="C8" s="13" t="e">
        <f>ROUND(A8*B8,2)</f>
        <v>#DIV/0!</v>
      </c>
      <c r="D8" s="13" t="e">
        <f>A8+C8</f>
        <v>#DIV/0!</v>
      </c>
      <c r="E8" s="13">
        <f>A8</f>
        <v>0</v>
      </c>
      <c r="F8" s="13" t="e">
        <f>ROUND(D8*B5,2)</f>
        <v>#DIV/0!</v>
      </c>
      <c r="G8" s="13" t="e">
        <f>C8-F8</f>
        <v>#DIV/0!</v>
      </c>
      <c r="H8" s="3"/>
      <c r="I8" s="3"/>
      <c r="J8" s="3"/>
      <c r="K8" s="3"/>
      <c r="L8" s="3"/>
      <c r="M8" s="3"/>
      <c r="N8" s="3"/>
      <c r="O8" s="3"/>
    </row>
    <row r="9" spans="1:15" x14ac:dyDescent="0.3">
      <c r="A9" s="1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43.2" x14ac:dyDescent="0.3">
      <c r="A10" s="15" t="s">
        <v>3</v>
      </c>
      <c r="B10" s="11" t="s">
        <v>16</v>
      </c>
      <c r="C10" s="11" t="s">
        <v>1</v>
      </c>
      <c r="D10" s="11" t="s">
        <v>6</v>
      </c>
      <c r="E10" s="11" t="s">
        <v>17</v>
      </c>
      <c r="F10" s="11" t="s">
        <v>18</v>
      </c>
      <c r="G10" s="11" t="s">
        <v>23</v>
      </c>
      <c r="H10" s="11" t="s">
        <v>24</v>
      </c>
      <c r="I10" s="3"/>
      <c r="J10" s="3"/>
      <c r="K10" s="3"/>
      <c r="L10" s="3"/>
      <c r="M10" s="3"/>
      <c r="N10" s="3"/>
      <c r="O10" s="3"/>
    </row>
    <row r="11" spans="1:15" x14ac:dyDescent="0.3">
      <c r="A11" s="16" t="s">
        <v>4</v>
      </c>
      <c r="B11" s="9">
        <v>0</v>
      </c>
      <c r="C11" s="14" t="e">
        <f>(B$5+C$5)/A$5</f>
        <v>#DIV/0!</v>
      </c>
      <c r="D11" s="13" t="e">
        <f>ROUND(B11*$B$8,2)</f>
        <v>#DIV/0!</v>
      </c>
      <c r="E11" s="13" t="e">
        <f>B11+D11</f>
        <v>#DIV/0!</v>
      </c>
      <c r="F11" s="13">
        <f>B11</f>
        <v>0</v>
      </c>
      <c r="G11" s="13" t="e">
        <f>ROUND(E11*$B$5,2)</f>
        <v>#DIV/0!</v>
      </c>
      <c r="H11" s="13" t="e">
        <f>D11-G11</f>
        <v>#DIV/0!</v>
      </c>
      <c r="I11" s="3"/>
      <c r="J11" s="3"/>
      <c r="K11" s="3"/>
      <c r="L11" s="3"/>
      <c r="M11" s="3"/>
      <c r="N11" s="3"/>
      <c r="O11" s="3"/>
    </row>
    <row r="12" spans="1:15" x14ac:dyDescent="0.3">
      <c r="A12" s="16" t="s">
        <v>9</v>
      </c>
      <c r="B12" s="9">
        <v>0</v>
      </c>
      <c r="C12" s="14" t="e">
        <f t="shared" ref="C12:C18" si="0">(B$5+C$5)/A$5</f>
        <v>#DIV/0!</v>
      </c>
      <c r="D12" s="13" t="e">
        <f t="shared" ref="D12:D18" si="1">ROUND(B12*$B$8,2)</f>
        <v>#DIV/0!</v>
      </c>
      <c r="E12" s="13" t="e">
        <f t="shared" ref="E12:E18" si="2">B12+D12</f>
        <v>#DIV/0!</v>
      </c>
      <c r="F12" s="13">
        <f t="shared" ref="F12:F18" si="3">B12</f>
        <v>0</v>
      </c>
      <c r="G12" s="13" t="e">
        <f>ROUND(E12*$B$5,2)</f>
        <v>#DIV/0!</v>
      </c>
      <c r="H12" s="13" t="e">
        <f t="shared" ref="H12:H18" si="4">D12-G12</f>
        <v>#DIV/0!</v>
      </c>
      <c r="I12" s="3"/>
      <c r="J12" s="3"/>
      <c r="K12" s="3"/>
      <c r="L12" s="3"/>
      <c r="M12" s="3"/>
      <c r="N12" s="3"/>
      <c r="O12" s="3"/>
    </row>
    <row r="13" spans="1:15" x14ac:dyDescent="0.3">
      <c r="A13" s="16" t="s">
        <v>10</v>
      </c>
      <c r="B13" s="9">
        <v>0</v>
      </c>
      <c r="C13" s="14" t="e">
        <f t="shared" ref="C13:C15" si="5">(B$5+C$5)/A$5</f>
        <v>#DIV/0!</v>
      </c>
      <c r="D13" s="13" t="e">
        <f t="shared" si="1"/>
        <v>#DIV/0!</v>
      </c>
      <c r="E13" s="13" t="e">
        <f t="shared" ref="E13:E15" si="6">B13+D13</f>
        <v>#DIV/0!</v>
      </c>
      <c r="F13" s="13">
        <f t="shared" ref="F13:F15" si="7">B13</f>
        <v>0</v>
      </c>
      <c r="G13" s="13" t="e">
        <f t="shared" ref="G13:G18" si="8">ROUND(E13*$B$5,2)</f>
        <v>#DIV/0!</v>
      </c>
      <c r="H13" s="13" t="e">
        <f t="shared" si="4"/>
        <v>#DIV/0!</v>
      </c>
      <c r="I13" s="3"/>
      <c r="J13" s="3"/>
      <c r="K13" s="3"/>
      <c r="L13" s="3"/>
      <c r="M13" s="3"/>
      <c r="N13" s="3"/>
      <c r="O13" s="3"/>
    </row>
    <row r="14" spans="1:15" x14ac:dyDescent="0.3">
      <c r="A14" s="16" t="s">
        <v>11</v>
      </c>
      <c r="B14" s="9">
        <v>0</v>
      </c>
      <c r="C14" s="14" t="e">
        <f t="shared" si="5"/>
        <v>#DIV/0!</v>
      </c>
      <c r="D14" s="13" t="e">
        <f t="shared" si="1"/>
        <v>#DIV/0!</v>
      </c>
      <c r="E14" s="13" t="e">
        <f t="shared" si="6"/>
        <v>#DIV/0!</v>
      </c>
      <c r="F14" s="13">
        <f t="shared" si="7"/>
        <v>0</v>
      </c>
      <c r="G14" s="13" t="e">
        <f t="shared" si="8"/>
        <v>#DIV/0!</v>
      </c>
      <c r="H14" s="13" t="e">
        <f t="shared" si="4"/>
        <v>#DIV/0!</v>
      </c>
      <c r="I14" s="3"/>
      <c r="J14" s="3"/>
      <c r="K14" s="3"/>
      <c r="L14" s="3"/>
      <c r="M14" s="3"/>
      <c r="N14" s="3"/>
      <c r="O14" s="3"/>
    </row>
    <row r="15" spans="1:15" x14ac:dyDescent="0.3">
      <c r="A15" s="16" t="s">
        <v>30</v>
      </c>
      <c r="B15" s="9">
        <v>0</v>
      </c>
      <c r="C15" s="14" t="e">
        <f t="shared" si="5"/>
        <v>#DIV/0!</v>
      </c>
      <c r="D15" s="13" t="e">
        <f t="shared" si="1"/>
        <v>#DIV/0!</v>
      </c>
      <c r="E15" s="13" t="e">
        <f t="shared" si="6"/>
        <v>#DIV/0!</v>
      </c>
      <c r="F15" s="13">
        <f t="shared" si="7"/>
        <v>0</v>
      </c>
      <c r="G15" s="13" t="e">
        <f t="shared" si="8"/>
        <v>#DIV/0!</v>
      </c>
      <c r="H15" s="13" t="e">
        <f t="shared" si="4"/>
        <v>#DIV/0!</v>
      </c>
      <c r="I15" s="3"/>
      <c r="J15" s="3"/>
      <c r="K15" s="3"/>
      <c r="L15" s="3"/>
      <c r="M15" s="3"/>
      <c r="N15" s="3"/>
      <c r="O15" s="3"/>
    </row>
    <row r="16" spans="1:15" x14ac:dyDescent="0.3">
      <c r="A16" s="16" t="s">
        <v>30</v>
      </c>
      <c r="B16" s="9">
        <v>0</v>
      </c>
      <c r="C16" s="14" t="e">
        <f t="shared" si="0"/>
        <v>#DIV/0!</v>
      </c>
      <c r="D16" s="13" t="e">
        <f t="shared" si="1"/>
        <v>#DIV/0!</v>
      </c>
      <c r="E16" s="13" t="e">
        <f t="shared" si="2"/>
        <v>#DIV/0!</v>
      </c>
      <c r="F16" s="13">
        <f t="shared" si="3"/>
        <v>0</v>
      </c>
      <c r="G16" s="13" t="e">
        <f t="shared" si="8"/>
        <v>#DIV/0!</v>
      </c>
      <c r="H16" s="13" t="e">
        <f t="shared" si="4"/>
        <v>#DIV/0!</v>
      </c>
      <c r="I16" s="3"/>
      <c r="J16" s="3"/>
      <c r="K16" s="3"/>
      <c r="L16" s="3"/>
      <c r="M16" s="3"/>
      <c r="N16" s="3"/>
      <c r="O16" s="3"/>
    </row>
    <row r="17" spans="1:15" x14ac:dyDescent="0.3">
      <c r="A17" s="16" t="s">
        <v>30</v>
      </c>
      <c r="B17" s="9">
        <v>0</v>
      </c>
      <c r="C17" s="14" t="e">
        <f t="shared" si="0"/>
        <v>#DIV/0!</v>
      </c>
      <c r="D17" s="13" t="e">
        <f t="shared" si="1"/>
        <v>#DIV/0!</v>
      </c>
      <c r="E17" s="13" t="e">
        <f t="shared" si="2"/>
        <v>#DIV/0!</v>
      </c>
      <c r="F17" s="13">
        <f t="shared" si="3"/>
        <v>0</v>
      </c>
      <c r="G17" s="13" t="e">
        <f t="shared" si="8"/>
        <v>#DIV/0!</v>
      </c>
      <c r="H17" s="13" t="e">
        <f t="shared" si="4"/>
        <v>#DIV/0!</v>
      </c>
      <c r="I17" s="3"/>
      <c r="J17" s="3"/>
      <c r="K17" s="3"/>
      <c r="L17" s="3"/>
      <c r="M17" s="3"/>
      <c r="N17" s="3"/>
      <c r="O17" s="3"/>
    </row>
    <row r="18" spans="1:15" x14ac:dyDescent="0.3">
      <c r="A18" s="16" t="s">
        <v>29</v>
      </c>
      <c r="B18" s="9">
        <v>0</v>
      </c>
      <c r="C18" s="14" t="e">
        <f t="shared" si="0"/>
        <v>#DIV/0!</v>
      </c>
      <c r="D18" s="13" t="e">
        <f t="shared" si="1"/>
        <v>#DIV/0!</v>
      </c>
      <c r="E18" s="13" t="e">
        <f t="shared" si="2"/>
        <v>#DIV/0!</v>
      </c>
      <c r="F18" s="13">
        <f t="shared" si="3"/>
        <v>0</v>
      </c>
      <c r="G18" s="13" t="e">
        <f t="shared" si="8"/>
        <v>#DIV/0!</v>
      </c>
      <c r="H18" s="13" t="e">
        <f t="shared" si="4"/>
        <v>#DIV/0!</v>
      </c>
      <c r="I18" s="3"/>
      <c r="J18" s="3"/>
      <c r="K18" s="3"/>
      <c r="L18" s="3"/>
      <c r="M18" s="3"/>
      <c r="N18" s="3"/>
      <c r="O18" s="3"/>
    </row>
    <row r="19" spans="1:15" x14ac:dyDescent="0.3">
      <c r="A19" s="17" t="s">
        <v>25</v>
      </c>
      <c r="B19" s="18">
        <f>SUM(B11:B18)</f>
        <v>0</v>
      </c>
      <c r="C19" s="15" t="s">
        <v>28</v>
      </c>
      <c r="D19" s="18" t="e">
        <f>C8</f>
        <v>#DIV/0!</v>
      </c>
      <c r="E19" s="18" t="e">
        <f>SUM(E11:E18)</f>
        <v>#DIV/0!</v>
      </c>
      <c r="F19" s="18">
        <f>SUM(F11:F18)</f>
        <v>0</v>
      </c>
      <c r="G19" s="18" t="e">
        <f>SUM(G11:G18)</f>
        <v>#DIV/0!</v>
      </c>
      <c r="H19" s="19" t="e">
        <f>SUM(H11:H18)</f>
        <v>#DIV/0!</v>
      </c>
      <c r="I19" s="23" t="e">
        <f>IF(H19&lt;=G8,(""),("Błąd! Przekroczenie wartości Linii Finansowej!"))</f>
        <v>#DIV/0!</v>
      </c>
      <c r="J19" s="3"/>
      <c r="K19" s="3"/>
      <c r="L19" s="3"/>
      <c r="M19" s="3"/>
      <c r="N19" s="3"/>
      <c r="O19" s="3"/>
    </row>
    <row r="20" spans="1:15" x14ac:dyDescent="0.3">
      <c r="A20" s="3"/>
      <c r="B20" s="20" t="str">
        <f>IF(B19&lt;=E8,(""),("Za duży udział FF"))</f>
        <v/>
      </c>
      <c r="C20" s="21"/>
      <c r="D20" s="22" t="e">
        <f>IF(D19&lt;=C8,(""),("Za duży Wkład PF"))</f>
        <v>#DIV/0!</v>
      </c>
      <c r="E20" s="21"/>
      <c r="F20" s="3"/>
      <c r="G20" s="24" t="e">
        <f>IF(G19&lt;=F8,(""),("Za duży Wkład PF"))</f>
        <v>#DIV/0!</v>
      </c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26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3">
      <c r="A22" s="27" t="s">
        <v>31</v>
      </c>
      <c r="B22" s="23"/>
      <c r="C22" s="23"/>
      <c r="D22" s="23"/>
      <c r="E22" s="23"/>
      <c r="F22" s="23"/>
      <c r="G22" s="23"/>
      <c r="H22" s="23"/>
      <c r="I22" s="3"/>
      <c r="J22" s="3"/>
      <c r="K22" s="3"/>
      <c r="L22" s="3"/>
      <c r="M22" s="3"/>
      <c r="N22" s="3"/>
      <c r="O22" s="3"/>
    </row>
    <row r="23" spans="1:15" x14ac:dyDescent="0.3">
      <c r="A23" s="28" t="s">
        <v>32</v>
      </c>
      <c r="B23" s="25"/>
      <c r="C23" s="25"/>
      <c r="D23" s="25"/>
      <c r="E23" s="25"/>
      <c r="F23" s="23"/>
      <c r="G23" s="23"/>
      <c r="H23" s="23"/>
      <c r="I23" s="3"/>
      <c r="J23" s="3"/>
      <c r="K23" s="3"/>
      <c r="L23" s="3"/>
      <c r="M23" s="3"/>
      <c r="N23" s="3"/>
      <c r="O23" s="3"/>
    </row>
    <row r="24" spans="1:15" x14ac:dyDescent="0.3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">
      <c r="A25" s="3"/>
      <c r="B25" s="3"/>
      <c r="C25" s="3"/>
      <c r="D25" s="3"/>
      <c r="E25" s="3" t="s">
        <v>26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">
      <c r="A26" s="3"/>
      <c r="B26" s="3"/>
      <c r="C26" s="3"/>
      <c r="D26" s="3"/>
      <c r="E26" s="3" t="s">
        <v>27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3">
      <c r="A31" s="3"/>
      <c r="B31" s="3"/>
      <c r="C31" s="3"/>
      <c r="D31" s="3"/>
      <c r="E31" s="3"/>
      <c r="F31" s="29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3">
      <c r="A34" s="3"/>
      <c r="B34" s="3"/>
      <c r="C34" s="3"/>
      <c r="D34" s="3"/>
      <c r="E34" s="29"/>
      <c r="F34" s="29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3"/>
      <c r="B35" s="3"/>
      <c r="C35" s="3"/>
      <c r="D35" s="3"/>
      <c r="E35" s="29"/>
      <c r="F35" s="29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3">
      <c r="A36" s="3"/>
      <c r="B36" s="3"/>
      <c r="C36" s="3"/>
      <c r="D36" s="3"/>
      <c r="E36" s="29"/>
      <c r="F36" s="29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3">
      <c r="A37" s="3"/>
      <c r="B37" s="3"/>
      <c r="C37" s="3"/>
      <c r="D37" s="3"/>
      <c r="E37" s="29"/>
      <c r="F37" s="29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3">
      <c r="A38" s="3"/>
      <c r="B38" s="3"/>
      <c r="C38" s="3"/>
      <c r="D38" s="3"/>
      <c r="E38" s="29"/>
      <c r="F38" s="29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3"/>
      <c r="B39" s="3"/>
      <c r="C39" s="3"/>
      <c r="D39" s="3"/>
      <c r="E39" s="29"/>
      <c r="F39" s="29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3"/>
      <c r="B40" s="3"/>
      <c r="C40" s="3"/>
      <c r="D40" s="3"/>
      <c r="E40" s="29"/>
      <c r="F40" s="29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7994CB6D6221419204B6605BA11B3C" ma:contentTypeVersion="16" ma:contentTypeDescription="Utwórz nowy dokument." ma:contentTypeScope="" ma:versionID="4907ccc12c138281703c1674cc65cb97">
  <xsd:schema xmlns:xsd="http://www.w3.org/2001/XMLSchema" xmlns:xs="http://www.w3.org/2001/XMLSchema" xmlns:p="http://schemas.microsoft.com/office/2006/metadata/properties" xmlns:ns2="efc9c2f8-3a4f-4b3a-80fb-8d7820ed28d4" xmlns:ns3="22f45eb6-d3d4-4f80-a92a-121e31f144d1" targetNamespace="http://schemas.microsoft.com/office/2006/metadata/properties" ma:root="true" ma:fieldsID="9cecdd1f9dec6db60d71399f6e4aae01" ns2:_="" ns3:_="">
    <xsd:import namespace="efc9c2f8-3a4f-4b3a-80fb-8d7820ed28d4"/>
    <xsd:import namespace="22f45eb6-d3d4-4f80-a92a-121e31f14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9c2f8-3a4f-4b3a-80fb-8d7820ed2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4def48b2-4aba-40a1-9746-b80a613fbc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45eb6-d3d4-4f80-a92a-121e31f14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499c37-ba16-4dc6-ab58-b429207e14f6}" ma:internalName="TaxCatchAll" ma:showField="CatchAllData" ma:web="22f45eb6-d3d4-4f80-a92a-121e31f14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c9c2f8-3a4f-4b3a-80fb-8d7820ed28d4">
      <Terms xmlns="http://schemas.microsoft.com/office/infopath/2007/PartnerControls"/>
    </lcf76f155ced4ddcb4097134ff3c332f>
    <TaxCatchAll xmlns="22f45eb6-d3d4-4f80-a92a-121e31f144d1" xsi:nil="true"/>
  </documentManagement>
</p:properties>
</file>

<file path=customXml/itemProps1.xml><?xml version="1.0" encoding="utf-8"?>
<ds:datastoreItem xmlns:ds="http://schemas.openxmlformats.org/officeDocument/2006/customXml" ds:itemID="{57C22E70-54C1-42A2-86CF-261F4CCC44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9c2f8-3a4f-4b3a-80fb-8d7820ed28d4"/>
    <ds:schemaRef ds:uri="22f45eb6-d3d4-4f80-a92a-121e31f14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CA745-EDBC-4725-8A07-98663DF0F8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5A5ED-7E6E-428D-96A5-C9EA1642C4C1}">
  <ds:schemaRefs>
    <ds:schemaRef ds:uri="http://schemas.microsoft.com/office/2006/metadata/properties"/>
    <ds:schemaRef ds:uri="http://schemas.microsoft.com/office/infopath/2007/PartnerControls"/>
    <ds:schemaRef ds:uri="efc9c2f8-3a4f-4b3a-80fb-8d7820ed28d4"/>
    <ds:schemaRef ds:uri="22f45eb6-d3d4-4f80-a92a-121e31f144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Franciszek</dc:creator>
  <cp:lastModifiedBy>Błażej Jamróz</cp:lastModifiedBy>
  <cp:lastPrinted>2019-10-10T11:06:51Z</cp:lastPrinted>
  <dcterms:created xsi:type="dcterms:W3CDTF">2015-06-05T18:19:34Z</dcterms:created>
  <dcterms:modified xsi:type="dcterms:W3CDTF">2022-07-29T10:37:56Z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0x010100B77994CB6D6221419204B6605BA11B3C</vt:lpwstr>
  </property>
</Properties>
</file>